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ORSZÁGOS IDEGENRENDÉSZETI FŐIGAZGATÓSÁG_2023\"/>
    </mc:Choice>
  </mc:AlternateContent>
  <bookViews>
    <workbookView xWindow="390" yWindow="585" windowWidth="20775" windowHeight="9345"/>
  </bookViews>
  <sheets>
    <sheet name="OSAP táblázat" sheetId="1" r:id="rId1"/>
    <sheet name="Munka1" sheetId="3" r:id="rId2"/>
    <sheet name="Útmutatók" sheetId="2" r:id="rId3"/>
  </sheets>
  <calcPr calcId="152511"/>
</workbook>
</file>

<file path=xl/calcChain.xml><?xml version="1.0" encoding="utf-8"?>
<calcChain xmlns="http://schemas.openxmlformats.org/spreadsheetml/2006/main">
  <c r="B22" i="1" l="1"/>
  <c r="B21" i="1"/>
  <c r="B20" i="1"/>
  <c r="R22" i="1"/>
  <c r="R21" i="1"/>
  <c r="R20" i="1"/>
  <c r="R19" i="1"/>
  <c r="B19" i="1"/>
  <c r="R18" i="1"/>
  <c r="B18" i="1"/>
  <c r="R17" i="1"/>
  <c r="B17" i="1"/>
  <c r="R16" i="1"/>
  <c r="B16" i="1"/>
  <c r="R15" i="1"/>
  <c r="B15" i="1"/>
  <c r="R14" i="1"/>
  <c r="B14" i="1"/>
  <c r="R13" i="1"/>
  <c r="B13" i="1"/>
  <c r="R12" i="1"/>
  <c r="B12" i="1"/>
  <c r="R11" i="1"/>
  <c r="B11" i="1"/>
  <c r="R10" i="1"/>
  <c r="B10" i="1"/>
  <c r="R9" i="1"/>
  <c r="B9" i="1"/>
  <c r="AI23" i="1" l="1"/>
  <c r="AJ23" i="1"/>
  <c r="AK23" i="1"/>
  <c r="Z23" i="1"/>
  <c r="AA23" i="1"/>
  <c r="AB23" i="1"/>
  <c r="R8" i="1" l="1"/>
  <c r="R23" i="1" s="1"/>
  <c r="B8" i="1"/>
  <c r="BO23" i="1" l="1"/>
  <c r="BP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AW23" i="1"/>
  <c r="AV23" i="1"/>
  <c r="AU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S23" i="1"/>
  <c r="T23" i="1"/>
  <c r="U23" i="1"/>
  <c r="V23" i="1"/>
  <c r="W23" i="1"/>
  <c r="X23" i="1"/>
  <c r="Y23" i="1"/>
  <c r="AC23" i="1"/>
  <c r="AD23" i="1"/>
  <c r="AE23" i="1"/>
  <c r="AF23" i="1"/>
  <c r="AG23" i="1"/>
  <c r="AH23" i="1"/>
  <c r="AL23" i="1"/>
  <c r="AM23" i="1"/>
  <c r="AN23" i="1"/>
  <c r="AO23" i="1"/>
  <c r="AP23" i="1"/>
  <c r="AQ23" i="1"/>
  <c r="AR23" i="1"/>
  <c r="AS23" i="1"/>
  <c r="AT23" i="1"/>
  <c r="C23" i="1"/>
  <c r="B23" i="1" l="1"/>
</calcChain>
</file>

<file path=xl/sharedStrings.xml><?xml version="1.0" encoding="utf-8"?>
<sst xmlns="http://schemas.openxmlformats.org/spreadsheetml/2006/main" count="145" uniqueCount="114">
  <si>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</si>
  <si>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</si>
  <si>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</si>
  <si>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</si>
  <si>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</si>
  <si>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</si>
  <si>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</si>
  <si>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</si>
  <si>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</si>
  <si>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</si>
  <si>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</si>
  <si>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</si>
  <si>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</si>
  <si>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</si>
  <si>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</si>
  <si>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</si>
  <si>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</si>
  <si>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</si>
  <si>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</si>
  <si>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</si>
  <si>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</si>
  <si>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</si>
  <si>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</si>
  <si>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</si>
  <si>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</si>
  <si>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</si>
  <si>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</si>
  <si>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</si>
  <si>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</si>
  <si>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</si>
  <si>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</si>
  <si>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</si>
  <si>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</si>
  <si>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</si>
  <si>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</si>
  <si>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</si>
  <si>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</si>
  <si>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</si>
  <si>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</si>
  <si>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</si>
  <si>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</si>
  <si>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</si>
  <si>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</si>
  <si>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</si>
  <si>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</si>
  <si>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</si>
  <si>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</si>
  <si>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</si>
  <si>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</si>
  <si>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</si>
  <si>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</si>
  <si>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</si>
  <si>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</si>
  <si>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</si>
  <si>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</si>
  <si>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</si>
  <si>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</si>
  <si>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</si>
  <si>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</si>
  <si>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</si>
  <si>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</si>
  <si>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</si>
  <si>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</si>
  <si>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</si>
  <si>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</si>
  <si>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</si>
  <si>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</si>
  <si>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</si>
  <si>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</si>
  <si>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OIF/1. A REGIONÁLIS IGAZGATÓSÁG HATÓSÁGI DÖNTÉSEINEK ÖSSZEFOGLALÓ ADATAI HATÓSÁGI HATÁSKÖRÖK SZERINT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</si>
  <si>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</si>
  <si>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</si>
  <si>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</si>
  <si>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</si>
  <si>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</si>
  <si>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</si>
  <si>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</si>
  <si>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</si>
  <si>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</si>
  <si>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</si>
  <si>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</si>
  <si>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</si>
  <si>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</si>
  <si>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</si>
  <si>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1. Tartózkodási engedély iránti kérelem</t>
  </si>
  <si>
    <t>2. Tartózkodási engedéllyel kapcsolatos hivatalbóli eljárások</t>
  </si>
  <si>
    <t>Előző évről áthúzódó</t>
  </si>
  <si>
    <t>Tárgyévben indult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</si>
  <si>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</si>
  <si>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</si>
  <si>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</si>
  <si>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</si>
  <si>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</si>
  <si>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</si>
  <si>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</si>
  <si>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</si>
  <si>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</si>
  <si>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</si>
  <si>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</si>
  <si>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4. Letelepedési, illetve bevándorlási engedéllyel kapcsolatos hivatalbóli eljárások</t>
  </si>
  <si>
    <r>
      <t xml:space="preserve">3. Letelepedési engedély iránti kérelem, </t>
    </r>
    <r>
      <rPr>
        <sz val="13"/>
        <color rgb="FFFF0000"/>
        <rFont val="Arial"/>
        <family val="2"/>
        <charset val="238"/>
      </rPr>
      <t>illetve  bevándorlási engedély hosszabbítása, pótlása, cseréje iránti kérelem</t>
    </r>
  </si>
  <si>
    <r>
      <t xml:space="preserve">4. Letelepedési, </t>
    </r>
    <r>
      <rPr>
        <sz val="13"/>
        <color rgb="FFFF0000"/>
        <rFont val="Arial"/>
        <family val="2"/>
        <charset val="238"/>
      </rPr>
      <t xml:space="preserve">illetve bevándorlási </t>
    </r>
    <r>
      <rPr>
        <sz val="13"/>
        <color rgb="FF000000"/>
        <rFont val="Arial"/>
        <family val="2"/>
        <charset val="238"/>
      </rPr>
      <t>engedéllyel kapcsolatos hivatalbóli eljárások</t>
    </r>
  </si>
  <si>
    <t>3. Letelepedési engedély iránti kérelem, illetve bevándorlási engedély hosszabbítása, pótlása, cseréje iránti kérelem</t>
  </si>
  <si>
    <t>5. Tartózkodási kártya, állandó tartózkodási kártya, huzamos tartózkodási kártya iránti kérelem</t>
  </si>
  <si>
    <t>6. Tartózkodási kártyával, állandó tartózkodási kártyával, huzamos tartózkodási kártyával kapcsolatos hivatalbóli eljárások</t>
  </si>
  <si>
    <t>7. Regisztrációs igazolás iránti kérelem</t>
  </si>
  <si>
    <t>8. Regisztrációs igazolással kapcsolatos hivatalbóli eljárások</t>
  </si>
  <si>
    <t>9. Hontalanság megállapítása iránti eljárások</t>
  </si>
  <si>
    <t>10. Hontalan személy, valamint bevándorolt vagy letelepedett személyek úti okmányának kiállítására</t>
  </si>
  <si>
    <t>11. Vízum megsemmisítésére, visszavonására, hosszabbítására irányuló, valamint a határon benyújtott vízumkérelmek elbírálásával kapcsolatos eljárások</t>
  </si>
  <si>
    <t>12. Kiutasítással, kitoloncolással, valamint beutazási és tartózkodási tilalommal, őrizettel és kijelölt helyen való tartózkodás, illetve kiutasítást előkészítő őrizet elrendelésével kapcsolatos ügyek</t>
  </si>
  <si>
    <t>13. Önálló beutazási és tartózkodási tilalommal kapcsolatos eljárások</t>
  </si>
  <si>
    <t>14. Az idegenrendészeti jogszabályban meghatározott kötelezettségeit elmulasztó munkáltatókkal szemben közrendvédelmi bírság kiszabására irányuló eljárások</t>
  </si>
  <si>
    <t>15. Egyéb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</si>
</sst>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3"/>
      <color rgb="FFFF0000"/>
      <name val="Arial"/>
      <family val="2"/>
      <charset val="238"/>
    </font>
    <font>
      <sz val="11"/>
      <name val="Calibri"/>
      <family val="2"/>
      <charset val="238"/>
    </font>
    <font>
      <sz val="13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3" fontId="5" fillId="0" borderId="1" xfId="0" applyNumberFormat="1" applyFont="1" applyFill="1" applyBorder="1" applyAlignment="1" applyProtection="1">
      <alignment horizontal="center" vertical="center"/>
      <protection hidden="1"/>
    </xf>
    <xf numFmtId="3" fontId="6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164" fontId="5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4" fillId="0" borderId="0" xfId="0" applyFont="1" applyBorder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8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3"/>
  <sheetViews>
    <sheetView tabSelected="1" zoomScale="60" zoomScaleNormal="60" workbookViewId="0">
      <selection activeCell="A13" sqref="A13"/>
    </sheetView>
  </sheetViews>
  <sheetFormatPr defaultRowHeight="15" x14ac:dyDescent="0.25"/>
  <cols>
    <col min="1" max="1" width="170.5703125" style="3" bestFit="1" customWidth="1"/>
    <col min="2" max="2" width="9.140625" style="3"/>
    <col min="3" max="3" width="17" style="3" customWidth="1"/>
    <col min="4" max="4" width="9.140625" style="3"/>
    <col min="5" max="5" width="11" style="3" customWidth="1"/>
    <col min="6" max="6" width="17" style="3" customWidth="1"/>
    <col min="7" max="8" width="9.140625" style="3"/>
    <col min="9" max="10" width="17" style="3" customWidth="1"/>
    <col min="11" max="11" width="9.140625" style="3"/>
    <col min="12" max="12" width="11" style="3" customWidth="1"/>
    <col min="13" max="13" width="9.140625" style="3"/>
    <col min="14" max="14" width="11" style="3" customWidth="1"/>
    <col min="15" max="16" width="9.140625" style="3"/>
    <col min="17" max="18" width="17" style="3" customWidth="1"/>
    <col min="19" max="19" width="24" style="3" customWidth="1"/>
    <col min="20" max="22" width="9.140625" style="3"/>
    <col min="23" max="23" width="17" style="3" customWidth="1"/>
    <col min="24" max="28" width="9.140625" style="3"/>
    <col min="29" max="29" width="17" style="3" customWidth="1"/>
    <col min="30" max="32" width="9.140625" style="3"/>
    <col min="33" max="33" width="17" style="3" customWidth="1"/>
    <col min="34" max="38" width="9.140625" style="3"/>
    <col min="39" max="40" width="17" style="3" customWidth="1"/>
    <col min="41" max="42" width="9.140625" style="3"/>
    <col min="43" max="43" width="11" style="3" customWidth="1"/>
    <col min="44" max="46" width="9.140625" style="3"/>
    <col min="47" max="47" width="11" style="3" customWidth="1"/>
    <col min="48" max="49" width="17" style="3" customWidth="1"/>
    <col min="50" max="50" width="9.140625" style="3"/>
    <col min="51" max="51" width="17" style="3" customWidth="1"/>
    <col min="52" max="53" width="9.140625" style="3"/>
    <col min="54" max="60" width="9.140625" style="19"/>
    <col min="61" max="61" width="17" style="19" customWidth="1"/>
    <col min="62" max="63" width="9.140625" style="19"/>
    <col min="64" max="64" width="14.85546875" style="19" customWidth="1"/>
    <col min="65" max="65" width="14.85546875" style="3" customWidth="1"/>
    <col min="66" max="66" width="9.140625" style="3"/>
    <col min="67" max="68" width="11" style="3" customWidth="1"/>
    <col min="69" max="16384" width="9.140625" style="3"/>
  </cols>
  <sheetData>
    <row r="1" spans="1:68" ht="39.950000000000003" customHeight="1" x14ac:dyDescent="0.25">
      <c r="A1" s="26" t="s">
        <v>69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</row>
    <row r="2" spans="1:68" ht="90" customHeight="1" x14ac:dyDescent="0.25">
      <c r="A2" s="20" t="s">
        <v>0</v>
      </c>
      <c r="B2" s="20" t="s">
        <v>1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0" t="s">
        <v>2</v>
      </c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2" t="s">
        <v>3</v>
      </c>
      <c r="AS2" s="20" t="s">
        <v>4</v>
      </c>
      <c r="AT2" s="21"/>
      <c r="AU2" s="20" t="s">
        <v>5</v>
      </c>
      <c r="AV2" s="21"/>
      <c r="AW2" s="21"/>
      <c r="AX2" s="20" t="s">
        <v>6</v>
      </c>
      <c r="AY2" s="21"/>
      <c r="AZ2" s="22" t="s">
        <v>7</v>
      </c>
      <c r="BA2" s="22" t="s">
        <v>8</v>
      </c>
      <c r="BB2" s="23" t="s">
        <v>9</v>
      </c>
      <c r="BC2" s="24"/>
      <c r="BD2" s="24"/>
      <c r="BE2" s="24"/>
      <c r="BF2" s="24"/>
      <c r="BG2" s="24"/>
      <c r="BH2" s="25" t="s">
        <v>10</v>
      </c>
      <c r="BI2" s="25" t="s">
        <v>11</v>
      </c>
      <c r="BJ2" s="23" t="s">
        <v>77</v>
      </c>
      <c r="BK2" s="23"/>
      <c r="BL2" s="25" t="s">
        <v>78</v>
      </c>
      <c r="BM2" s="22" t="s">
        <v>79</v>
      </c>
      <c r="BN2" s="20" t="s">
        <v>12</v>
      </c>
      <c r="BO2" s="21"/>
      <c r="BP2" s="21"/>
    </row>
    <row r="3" spans="1:68" ht="92.25" customHeight="1" x14ac:dyDescent="0.25">
      <c r="A3" s="21"/>
      <c r="B3" s="22" t="s">
        <v>13</v>
      </c>
      <c r="C3" s="20" t="s">
        <v>14</v>
      </c>
      <c r="D3" s="21"/>
      <c r="E3" s="21"/>
      <c r="F3" s="21"/>
      <c r="G3" s="21"/>
      <c r="H3" s="20" t="s">
        <v>15</v>
      </c>
      <c r="I3" s="21"/>
      <c r="J3" s="21"/>
      <c r="K3" s="21"/>
      <c r="L3" s="21"/>
      <c r="M3" s="21"/>
      <c r="N3" s="21"/>
      <c r="O3" s="20" t="s">
        <v>16</v>
      </c>
      <c r="P3" s="21"/>
      <c r="Q3" s="22" t="s">
        <v>17</v>
      </c>
      <c r="R3" s="22" t="s">
        <v>18</v>
      </c>
      <c r="S3" s="20" t="s">
        <v>19</v>
      </c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0" t="s">
        <v>20</v>
      </c>
      <c r="AO3" s="21"/>
      <c r="AP3" s="21"/>
      <c r="AQ3" s="21"/>
      <c r="AR3" s="21"/>
      <c r="AS3" s="22" t="s">
        <v>21</v>
      </c>
      <c r="AT3" s="22" t="s">
        <v>22</v>
      </c>
      <c r="AU3" s="22" t="s">
        <v>23</v>
      </c>
      <c r="AV3" s="22" t="s">
        <v>24</v>
      </c>
      <c r="AW3" s="22" t="s">
        <v>25</v>
      </c>
      <c r="AX3" s="22" t="s">
        <v>26</v>
      </c>
      <c r="AY3" s="22" t="s">
        <v>27</v>
      </c>
      <c r="AZ3" s="21"/>
      <c r="BA3" s="21"/>
      <c r="BB3" s="23" t="s">
        <v>86</v>
      </c>
      <c r="BC3" s="24"/>
      <c r="BD3" s="23" t="s">
        <v>28</v>
      </c>
      <c r="BE3" s="24"/>
      <c r="BF3" s="23" t="s">
        <v>87</v>
      </c>
      <c r="BG3" s="24"/>
      <c r="BH3" s="24"/>
      <c r="BI3" s="24"/>
      <c r="BJ3" s="23" t="s">
        <v>80</v>
      </c>
      <c r="BK3" s="24"/>
      <c r="BL3" s="25"/>
      <c r="BM3" s="22"/>
      <c r="BN3" s="22" t="s">
        <v>29</v>
      </c>
      <c r="BO3" s="22" t="s">
        <v>30</v>
      </c>
      <c r="BP3" s="22" t="s">
        <v>31</v>
      </c>
    </row>
    <row r="4" spans="1:68" ht="39.950000000000003" customHeight="1" x14ac:dyDescent="0.25">
      <c r="A4" s="21"/>
      <c r="B4" s="21"/>
      <c r="C4" s="22" t="s">
        <v>32</v>
      </c>
      <c r="D4" s="22" t="s">
        <v>33</v>
      </c>
      <c r="E4" s="22" t="s">
        <v>34</v>
      </c>
      <c r="F4" s="22" t="s">
        <v>35</v>
      </c>
      <c r="G4" s="22" t="s">
        <v>36</v>
      </c>
      <c r="H4" s="20" t="s">
        <v>37</v>
      </c>
      <c r="I4" s="21"/>
      <c r="J4" s="21"/>
      <c r="K4" s="22" t="s">
        <v>38</v>
      </c>
      <c r="L4" s="22" t="s">
        <v>39</v>
      </c>
      <c r="M4" s="22" t="s">
        <v>40</v>
      </c>
      <c r="N4" s="22" t="s">
        <v>41</v>
      </c>
      <c r="O4" s="22" t="s">
        <v>42</v>
      </c>
      <c r="P4" s="22" t="s">
        <v>43</v>
      </c>
      <c r="Q4" s="21"/>
      <c r="R4" s="21"/>
      <c r="S4" s="22" t="s">
        <v>44</v>
      </c>
      <c r="T4" s="20" t="s">
        <v>45</v>
      </c>
      <c r="U4" s="21"/>
      <c r="V4" s="21"/>
      <c r="W4" s="21"/>
      <c r="X4" s="21"/>
      <c r="Y4" s="21"/>
      <c r="Z4" s="21"/>
      <c r="AA4" s="21"/>
      <c r="AB4" s="21"/>
      <c r="AC4" s="21"/>
      <c r="AD4" s="20" t="s">
        <v>46</v>
      </c>
      <c r="AE4" s="21"/>
      <c r="AF4" s="21"/>
      <c r="AG4" s="21"/>
      <c r="AH4" s="21"/>
      <c r="AI4" s="21"/>
      <c r="AJ4" s="21"/>
      <c r="AK4" s="21"/>
      <c r="AL4" s="21"/>
      <c r="AM4" s="21"/>
      <c r="AN4" s="22" t="s">
        <v>47</v>
      </c>
      <c r="AO4" s="22" t="s">
        <v>48</v>
      </c>
      <c r="AP4" s="22" t="s">
        <v>49</v>
      </c>
      <c r="AQ4" s="22" t="s">
        <v>50</v>
      </c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5" t="s">
        <v>51</v>
      </c>
      <c r="BC4" s="25" t="s">
        <v>52</v>
      </c>
      <c r="BD4" s="25" t="s">
        <v>51</v>
      </c>
      <c r="BE4" s="25" t="s">
        <v>52</v>
      </c>
      <c r="BF4" s="25" t="s">
        <v>51</v>
      </c>
      <c r="BG4" s="25" t="s">
        <v>52</v>
      </c>
      <c r="BH4" s="24"/>
      <c r="BI4" s="24"/>
      <c r="BJ4" s="25" t="s">
        <v>53</v>
      </c>
      <c r="BK4" s="25" t="s">
        <v>54</v>
      </c>
      <c r="BL4" s="25"/>
      <c r="BM4" s="22"/>
      <c r="BN4" s="21"/>
      <c r="BO4" s="21"/>
      <c r="BP4" s="21"/>
    </row>
    <row r="5" spans="1:68" ht="326.25" x14ac:dyDescent="0.25">
      <c r="A5" s="21"/>
      <c r="B5" s="21"/>
      <c r="C5" s="21"/>
      <c r="D5" s="21"/>
      <c r="E5" s="21"/>
      <c r="F5" s="21"/>
      <c r="G5" s="21"/>
      <c r="H5" s="4" t="s">
        <v>55</v>
      </c>
      <c r="I5" s="4" t="s">
        <v>56</v>
      </c>
      <c r="J5" s="4" t="s">
        <v>57</v>
      </c>
      <c r="K5" s="21"/>
      <c r="L5" s="21"/>
      <c r="M5" s="21"/>
      <c r="N5" s="21"/>
      <c r="O5" s="21"/>
      <c r="P5" s="21"/>
      <c r="Q5" s="21"/>
      <c r="R5" s="21"/>
      <c r="S5" s="21"/>
      <c r="T5" s="4" t="s">
        <v>58</v>
      </c>
      <c r="U5" s="4" t="s">
        <v>59</v>
      </c>
      <c r="V5" s="4" t="s">
        <v>60</v>
      </c>
      <c r="W5" s="4" t="s">
        <v>70</v>
      </c>
      <c r="X5" s="4" t="s">
        <v>71</v>
      </c>
      <c r="Y5" s="4" t="s">
        <v>72</v>
      </c>
      <c r="Z5" s="4" t="s">
        <v>73</v>
      </c>
      <c r="AA5" s="4" t="s">
        <v>74</v>
      </c>
      <c r="AB5" s="4" t="s">
        <v>75</v>
      </c>
      <c r="AC5" s="4" t="s">
        <v>76</v>
      </c>
      <c r="AD5" s="4" t="s">
        <v>58</v>
      </c>
      <c r="AE5" s="4" t="s">
        <v>59</v>
      </c>
      <c r="AF5" s="4" t="s">
        <v>60</v>
      </c>
      <c r="AG5" s="4" t="s">
        <v>70</v>
      </c>
      <c r="AH5" s="4" t="s">
        <v>71</v>
      </c>
      <c r="AI5" s="4" t="s">
        <v>72</v>
      </c>
      <c r="AJ5" s="4" t="s">
        <v>73</v>
      </c>
      <c r="AK5" s="4" t="s">
        <v>74</v>
      </c>
      <c r="AL5" s="4" t="s">
        <v>75</v>
      </c>
      <c r="AM5" s="4" t="s">
        <v>76</v>
      </c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4"/>
      <c r="BC5" s="24"/>
      <c r="BD5" s="24"/>
      <c r="BE5" s="24"/>
      <c r="BF5" s="24"/>
      <c r="BG5" s="24"/>
      <c r="BH5" s="24"/>
      <c r="BI5" s="24"/>
      <c r="BJ5" s="25"/>
      <c r="BK5" s="25"/>
      <c r="BL5" s="25"/>
      <c r="BM5" s="22"/>
      <c r="BN5" s="21"/>
      <c r="BO5" s="21"/>
      <c r="BP5" s="21"/>
    </row>
    <row r="6" spans="1:68" ht="50.1" customHeight="1" x14ac:dyDescent="0.25">
      <c r="A6" s="21"/>
      <c r="B6" s="21"/>
      <c r="C6" s="20" t="s">
        <v>61</v>
      </c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0" t="s">
        <v>62</v>
      </c>
      <c r="P6" s="21"/>
      <c r="Q6" s="21"/>
      <c r="R6" s="21"/>
      <c r="S6" s="21"/>
      <c r="T6" s="20" t="s">
        <v>63</v>
      </c>
      <c r="U6" s="21"/>
      <c r="V6" s="21"/>
      <c r="W6" s="20" t="s">
        <v>64</v>
      </c>
      <c r="X6" s="21"/>
      <c r="Y6" s="21"/>
      <c r="Z6" s="21"/>
      <c r="AA6" s="21"/>
      <c r="AB6" s="21"/>
      <c r="AC6" s="21"/>
      <c r="AD6" s="20" t="s">
        <v>63</v>
      </c>
      <c r="AE6" s="21"/>
      <c r="AF6" s="21"/>
      <c r="AG6" s="20" t="s">
        <v>64</v>
      </c>
      <c r="AH6" s="21"/>
      <c r="AI6" s="21"/>
      <c r="AJ6" s="21"/>
      <c r="AK6" s="21"/>
      <c r="AL6" s="21"/>
      <c r="AM6" s="21"/>
      <c r="AN6" s="21"/>
      <c r="AO6" s="20" t="s">
        <v>65</v>
      </c>
      <c r="AP6" s="21"/>
      <c r="AQ6" s="21"/>
      <c r="AR6" s="21"/>
      <c r="AS6" s="20" t="s">
        <v>61</v>
      </c>
      <c r="AT6" s="21"/>
      <c r="AU6" s="21"/>
      <c r="AV6" s="21"/>
      <c r="AW6" s="21"/>
      <c r="AX6" s="21"/>
      <c r="AY6" s="21"/>
      <c r="AZ6" s="21"/>
      <c r="BA6" s="21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5"/>
      <c r="BM6" s="22"/>
      <c r="BN6" s="21"/>
      <c r="BO6" s="21"/>
      <c r="BP6" s="21"/>
    </row>
    <row r="7" spans="1:68" s="7" customFormat="1" ht="26.1" customHeight="1" x14ac:dyDescent="0.25">
      <c r="A7" s="5">
        <v>1</v>
      </c>
      <c r="B7" s="6">
        <v>2</v>
      </c>
      <c r="C7" s="6">
        <v>3</v>
      </c>
      <c r="D7" s="5">
        <v>4</v>
      </c>
      <c r="E7" s="6">
        <v>5</v>
      </c>
      <c r="F7" s="6">
        <v>6</v>
      </c>
      <c r="G7" s="5">
        <v>7</v>
      </c>
      <c r="H7" s="6">
        <v>8</v>
      </c>
      <c r="I7" s="6">
        <v>9</v>
      </c>
      <c r="J7" s="5">
        <v>10</v>
      </c>
      <c r="K7" s="6">
        <v>11</v>
      </c>
      <c r="L7" s="6">
        <v>12</v>
      </c>
      <c r="M7" s="5">
        <v>13</v>
      </c>
      <c r="N7" s="6">
        <v>14</v>
      </c>
      <c r="O7" s="6">
        <v>15</v>
      </c>
      <c r="P7" s="5">
        <v>16</v>
      </c>
      <c r="Q7" s="6">
        <v>17</v>
      </c>
      <c r="R7" s="6">
        <v>18</v>
      </c>
      <c r="S7" s="5">
        <v>19</v>
      </c>
      <c r="T7" s="6">
        <v>20</v>
      </c>
      <c r="U7" s="6">
        <v>21</v>
      </c>
      <c r="V7" s="5">
        <v>22</v>
      </c>
      <c r="W7" s="6">
        <v>23</v>
      </c>
      <c r="X7" s="6">
        <v>24</v>
      </c>
      <c r="Y7" s="5">
        <v>25</v>
      </c>
      <c r="Z7" s="6">
        <v>26</v>
      </c>
      <c r="AA7" s="6">
        <v>27</v>
      </c>
      <c r="AB7" s="5">
        <v>28</v>
      </c>
      <c r="AC7" s="6">
        <v>29</v>
      </c>
      <c r="AD7" s="6">
        <v>30</v>
      </c>
      <c r="AE7" s="5">
        <v>31</v>
      </c>
      <c r="AF7" s="6">
        <v>32</v>
      </c>
      <c r="AG7" s="6">
        <v>33</v>
      </c>
      <c r="AH7" s="5">
        <v>34</v>
      </c>
      <c r="AI7" s="5">
        <v>35</v>
      </c>
      <c r="AJ7" s="6">
        <v>36</v>
      </c>
      <c r="AK7" s="6">
        <v>37</v>
      </c>
      <c r="AL7" s="5">
        <v>38</v>
      </c>
      <c r="AM7" s="6">
        <v>39</v>
      </c>
      <c r="AN7" s="6">
        <v>40</v>
      </c>
      <c r="AO7" s="5">
        <v>41</v>
      </c>
      <c r="AP7" s="6">
        <v>42</v>
      </c>
      <c r="AQ7" s="6">
        <v>43</v>
      </c>
      <c r="AR7" s="5">
        <v>44</v>
      </c>
      <c r="AS7" s="6">
        <v>45</v>
      </c>
      <c r="AT7" s="6">
        <v>46</v>
      </c>
      <c r="AU7" s="5">
        <v>47</v>
      </c>
      <c r="AV7" s="6">
        <v>48</v>
      </c>
      <c r="AW7" s="6">
        <v>49</v>
      </c>
      <c r="AX7" s="5">
        <v>50</v>
      </c>
      <c r="AY7" s="6">
        <v>51</v>
      </c>
      <c r="AZ7" s="6">
        <v>52</v>
      </c>
      <c r="BA7" s="5">
        <v>53</v>
      </c>
      <c r="BB7" s="17">
        <v>54</v>
      </c>
      <c r="BC7" s="17">
        <v>55</v>
      </c>
      <c r="BD7" s="18">
        <v>56</v>
      </c>
      <c r="BE7" s="17">
        <v>57</v>
      </c>
      <c r="BF7" s="17">
        <v>58</v>
      </c>
      <c r="BG7" s="18">
        <v>59</v>
      </c>
      <c r="BH7" s="17">
        <v>60</v>
      </c>
      <c r="BI7" s="17">
        <v>61</v>
      </c>
      <c r="BJ7" s="18">
        <v>62</v>
      </c>
      <c r="BK7" s="17">
        <v>63</v>
      </c>
      <c r="BL7" s="17">
        <v>64</v>
      </c>
      <c r="BM7" s="5">
        <v>65</v>
      </c>
      <c r="BN7" s="6">
        <v>66</v>
      </c>
      <c r="BO7" s="6">
        <v>67</v>
      </c>
      <c r="BP7" s="5">
        <v>68</v>
      </c>
    </row>
    <row r="8" spans="1:68" ht="26.1" customHeight="1" x14ac:dyDescent="0.25">
      <c r="A8" s="15" t="s">
        <v>84</v>
      </c>
      <c r="B8" s="1">
        <f>IF(AND(SUM(C8:N8)=SUM(O8:P8))=TRUE,SUM(O8:P8),"HIBA")</f>
        <v>0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2">
        <f t="shared" ref="R8" si="0">SUM(S8:AQ8)</f>
        <v>0</v>
      </c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8"/>
      <c r="BN8" s="8"/>
      <c r="BO8" s="8"/>
      <c r="BP8" s="8"/>
    </row>
    <row r="9" spans="1:68" ht="26.1" customHeight="1" x14ac:dyDescent="0.25">
      <c r="A9" s="15" t="s">
        <v>85</v>
      </c>
      <c r="B9" s="1">
        <f t="shared" ref="B9:B22" si="1">IF(AND(SUM(C9:N9)=SUM(O9:P9))=TRUE,SUM(O9:P9),"HIBA")</f>
        <v>0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2">
        <f t="shared" ref="R9:R22" si="2">SUM(S9:AQ9)</f>
        <v>0</v>
      </c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1"/>
      <c r="BN9" s="11"/>
      <c r="BO9" s="11"/>
      <c r="BP9" s="11"/>
    </row>
    <row r="10" spans="1:68" ht="26.1" customHeight="1" x14ac:dyDescent="0.25">
      <c r="A10" s="16" t="s">
        <v>100</v>
      </c>
      <c r="B10" s="1">
        <f t="shared" si="1"/>
        <v>0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2">
        <f t="shared" si="2"/>
        <v>0</v>
      </c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1"/>
      <c r="BN10" s="11"/>
      <c r="BO10" s="11"/>
      <c r="BP10" s="11"/>
    </row>
    <row r="11" spans="1:68" ht="26.1" customHeight="1" x14ac:dyDescent="0.25">
      <c r="A11" s="16" t="s">
        <v>101</v>
      </c>
      <c r="B11" s="1">
        <f t="shared" si="1"/>
        <v>0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2">
        <f t="shared" si="2"/>
        <v>0</v>
      </c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1"/>
      <c r="BN11" s="11"/>
      <c r="BO11" s="11"/>
      <c r="BP11" s="11"/>
    </row>
    <row r="12" spans="1:68" ht="26.1" customHeight="1" x14ac:dyDescent="0.25">
      <c r="A12" s="15" t="s">
        <v>103</v>
      </c>
      <c r="B12" s="1">
        <f t="shared" si="1"/>
        <v>0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2">
        <f t="shared" si="2"/>
        <v>0</v>
      </c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1"/>
      <c r="BN12" s="11"/>
      <c r="BO12" s="11"/>
      <c r="BP12" s="11"/>
    </row>
    <row r="13" spans="1:68" ht="26.1" customHeight="1" x14ac:dyDescent="0.25">
      <c r="A13" s="15" t="s">
        <v>104</v>
      </c>
      <c r="B13" s="1">
        <f t="shared" si="1"/>
        <v>0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2">
        <f t="shared" si="2"/>
        <v>0</v>
      </c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1"/>
      <c r="BN13" s="11"/>
      <c r="BO13" s="11"/>
      <c r="BP13" s="11"/>
    </row>
    <row r="14" spans="1:68" ht="26.1" customHeight="1" x14ac:dyDescent="0.25">
      <c r="A14" s="15" t="s">
        <v>105</v>
      </c>
      <c r="B14" s="1">
        <f t="shared" si="1"/>
        <v>0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2">
        <f t="shared" si="2"/>
        <v>0</v>
      </c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1"/>
      <c r="BN14" s="11"/>
      <c r="BO14" s="11"/>
      <c r="BP14" s="11"/>
    </row>
    <row r="15" spans="1:68" ht="26.1" customHeight="1" x14ac:dyDescent="0.25">
      <c r="A15" s="15" t="s">
        <v>106</v>
      </c>
      <c r="B15" s="1">
        <f t="shared" si="1"/>
        <v>0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2">
        <f t="shared" si="2"/>
        <v>0</v>
      </c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1"/>
      <c r="BN15" s="11"/>
      <c r="BO15" s="11"/>
      <c r="BP15" s="11"/>
    </row>
    <row r="16" spans="1:68" ht="26.1" customHeight="1" x14ac:dyDescent="0.25">
      <c r="A16" s="15" t="s">
        <v>107</v>
      </c>
      <c r="B16" s="1">
        <f t="shared" si="1"/>
        <v>0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2">
        <f t="shared" si="2"/>
        <v>0</v>
      </c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1"/>
      <c r="BN16" s="11"/>
      <c r="BO16" s="11"/>
      <c r="BP16" s="11"/>
    </row>
    <row r="17" spans="1:68" ht="26.1" customHeight="1" x14ac:dyDescent="0.25">
      <c r="A17" s="15" t="s">
        <v>108</v>
      </c>
      <c r="B17" s="1">
        <f t="shared" si="1"/>
        <v>0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2">
        <f t="shared" si="2"/>
        <v>0</v>
      </c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1"/>
      <c r="BN17" s="11"/>
      <c r="BO17" s="11"/>
      <c r="BP17" s="11"/>
    </row>
    <row r="18" spans="1:68" ht="48" customHeight="1" x14ac:dyDescent="0.25">
      <c r="A18" s="15" t="s">
        <v>109</v>
      </c>
      <c r="B18" s="1">
        <f t="shared" si="1"/>
        <v>0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2">
        <f t="shared" si="2"/>
        <v>0</v>
      </c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1"/>
      <c r="BN18" s="11"/>
      <c r="BO18" s="11"/>
      <c r="BP18" s="11"/>
    </row>
    <row r="19" spans="1:68" ht="57" customHeight="1" x14ac:dyDescent="0.25">
      <c r="A19" s="15" t="s">
        <v>110</v>
      </c>
      <c r="B19" s="1">
        <f t="shared" si="1"/>
        <v>0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2">
        <f t="shared" si="2"/>
        <v>0</v>
      </c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1"/>
      <c r="BN19" s="11"/>
      <c r="BO19" s="11"/>
      <c r="BP19" s="11"/>
    </row>
    <row r="20" spans="1:68" ht="26.1" customHeight="1" x14ac:dyDescent="0.25">
      <c r="A20" s="15" t="s">
        <v>111</v>
      </c>
      <c r="B20" s="1">
        <f t="shared" si="1"/>
        <v>0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2">
        <f t="shared" si="2"/>
        <v>0</v>
      </c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1"/>
      <c r="BN20" s="11"/>
      <c r="BO20" s="11"/>
      <c r="BP20" s="11"/>
    </row>
    <row r="21" spans="1:68" ht="53.25" customHeight="1" x14ac:dyDescent="0.25">
      <c r="A21" s="15" t="s">
        <v>112</v>
      </c>
      <c r="B21" s="1">
        <f t="shared" si="1"/>
        <v>0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2">
        <f t="shared" si="2"/>
        <v>0</v>
      </c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1"/>
      <c r="BN21" s="11"/>
      <c r="BO21" s="11"/>
      <c r="BP21" s="11"/>
    </row>
    <row r="22" spans="1:68" ht="26.1" customHeight="1" x14ac:dyDescent="0.25">
      <c r="A22" s="15" t="s">
        <v>113</v>
      </c>
      <c r="B22" s="1">
        <f t="shared" si="1"/>
        <v>0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2">
        <f t="shared" si="2"/>
        <v>0</v>
      </c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1"/>
      <c r="BN22" s="11"/>
      <c r="BO22" s="11"/>
      <c r="BP22" s="11"/>
    </row>
    <row r="23" spans="1:68" ht="26.1" customHeight="1" x14ac:dyDescent="0.25">
      <c r="A23" s="9" t="s">
        <v>66</v>
      </c>
      <c r="B23" s="1">
        <f>IF(AND(SUM(C23:N23)=SUM(O23:P23))=TRUE,SUM(O23:P23),"HIBA")</f>
        <v>0</v>
      </c>
      <c r="C23" s="1">
        <f>SUM(C8:C22)</f>
        <v>0</v>
      </c>
      <c r="D23" s="1">
        <f>SUM(D8:D22)</f>
        <v>0</v>
      </c>
      <c r="E23" s="1">
        <f>SUM(E8:E22)</f>
        <v>0</v>
      </c>
      <c r="F23" s="1">
        <f>SUM(F8:F22)</f>
        <v>0</v>
      </c>
      <c r="G23" s="1">
        <f>SUM(G8:G22)</f>
        <v>0</v>
      </c>
      <c r="H23" s="1">
        <f>SUM(H8:H22)</f>
        <v>0</v>
      </c>
      <c r="I23" s="1">
        <f>SUM(I8:I22)</f>
        <v>0</v>
      </c>
      <c r="J23" s="1">
        <f>SUM(J8:J22)</f>
        <v>0</v>
      </c>
      <c r="K23" s="1">
        <f>SUM(K8:K22)</f>
        <v>0</v>
      </c>
      <c r="L23" s="1">
        <f>SUM(L8:L22)</f>
        <v>0</v>
      </c>
      <c r="M23" s="1">
        <f>SUM(M8:M22)</f>
        <v>0</v>
      </c>
      <c r="N23" s="1">
        <f>SUM(N8:N22)</f>
        <v>0</v>
      </c>
      <c r="O23" s="1">
        <f>SUM(O8:O22)</f>
        <v>0</v>
      </c>
      <c r="P23" s="1">
        <f>SUM(P8:P22)</f>
        <v>0</v>
      </c>
      <c r="Q23" s="1">
        <f>SUM(Q8:Q22)</f>
        <v>0</v>
      </c>
      <c r="R23" s="1">
        <f>SUM(R8:R22)</f>
        <v>0</v>
      </c>
      <c r="S23" s="1">
        <f>SUM(S8:S22)</f>
        <v>0</v>
      </c>
      <c r="T23" s="1">
        <f>SUM(T8:T22)</f>
        <v>0</v>
      </c>
      <c r="U23" s="1">
        <f>SUM(U8:U22)</f>
        <v>0</v>
      </c>
      <c r="V23" s="1">
        <f>SUM(V8:V22)</f>
        <v>0</v>
      </c>
      <c r="W23" s="1">
        <f>SUM(W8:W22)</f>
        <v>0</v>
      </c>
      <c r="X23" s="1">
        <f>SUM(X8:X22)</f>
        <v>0</v>
      </c>
      <c r="Y23" s="1">
        <f>SUM(Y8:Y22)</f>
        <v>0</v>
      </c>
      <c r="Z23" s="1">
        <f>SUM(Z8:Z22)</f>
        <v>0</v>
      </c>
      <c r="AA23" s="1">
        <f>SUM(AA8:AA22)</f>
        <v>0</v>
      </c>
      <c r="AB23" s="1">
        <f>SUM(AB8:AB22)</f>
        <v>0</v>
      </c>
      <c r="AC23" s="1">
        <f>SUM(AC8:AC22)</f>
        <v>0</v>
      </c>
      <c r="AD23" s="1">
        <f>SUM(AD8:AD22)</f>
        <v>0</v>
      </c>
      <c r="AE23" s="1">
        <f>SUM(AE8:AE22)</f>
        <v>0</v>
      </c>
      <c r="AF23" s="1">
        <f>SUM(AF8:AF22)</f>
        <v>0</v>
      </c>
      <c r="AG23" s="1">
        <f>SUM(AG8:AG22)</f>
        <v>0</v>
      </c>
      <c r="AH23" s="1">
        <f>SUM(AH8:AH22)</f>
        <v>0</v>
      </c>
      <c r="AI23" s="1">
        <f>SUM(AI8:AI22)</f>
        <v>0</v>
      </c>
      <c r="AJ23" s="1">
        <f>SUM(AJ8:AJ22)</f>
        <v>0</v>
      </c>
      <c r="AK23" s="1">
        <f>SUM(AK8:AK22)</f>
        <v>0</v>
      </c>
      <c r="AL23" s="1">
        <f>SUM(AL8:AL22)</f>
        <v>0</v>
      </c>
      <c r="AM23" s="1">
        <f>SUM(AM8:AM22)</f>
        <v>0</v>
      </c>
      <c r="AN23" s="1">
        <f>SUM(AN8:AN22)</f>
        <v>0</v>
      </c>
      <c r="AO23" s="1">
        <f>SUM(AO8:AO22)</f>
        <v>0</v>
      </c>
      <c r="AP23" s="1">
        <f>SUM(AP8:AP22)</f>
        <v>0</v>
      </c>
      <c r="AQ23" s="1">
        <f>SUM(AQ8:AQ22)</f>
        <v>0</v>
      </c>
      <c r="AR23" s="1">
        <f>SUM(AR8:AR22)</f>
        <v>0</v>
      </c>
      <c r="AS23" s="1">
        <f>SUM(AS8:AS22)</f>
        <v>0</v>
      </c>
      <c r="AT23" s="1">
        <f>SUM(AT8:AT22)</f>
        <v>0</v>
      </c>
      <c r="AU23" s="10" t="e">
        <f>AVERAGE(AU8:AU22)</f>
        <v>#DIV/0!</v>
      </c>
      <c r="AV23" s="1">
        <f>SUM(AV8:AV22)</f>
        <v>0</v>
      </c>
      <c r="AW23" s="1">
        <f>SUM(AW8:AW22)</f>
        <v>0</v>
      </c>
      <c r="AX23" s="1">
        <f>SUM(AX8:AX22)</f>
        <v>0</v>
      </c>
      <c r="AY23" s="1">
        <f>SUM(AY8:AY22)</f>
        <v>0</v>
      </c>
      <c r="AZ23" s="1">
        <f>SUM(AZ8:AZ22)</f>
        <v>0</v>
      </c>
      <c r="BA23" s="1">
        <f>SUM(BA8:BA22)</f>
        <v>0</v>
      </c>
      <c r="BB23" s="1">
        <f>SUM(BB8:BB22)</f>
        <v>0</v>
      </c>
      <c r="BC23" s="1">
        <f>SUM(BC8:BC22)</f>
        <v>0</v>
      </c>
      <c r="BD23" s="1">
        <f>SUM(BD8:BD22)</f>
        <v>0</v>
      </c>
      <c r="BE23" s="1">
        <f>SUM(BE8:BE22)</f>
        <v>0</v>
      </c>
      <c r="BF23" s="1">
        <f>SUM(BF8:BF22)</f>
        <v>0</v>
      </c>
      <c r="BG23" s="1">
        <f>SUM(BG8:BG22)</f>
        <v>0</v>
      </c>
      <c r="BH23" s="1">
        <f>SUM(BH8:BH22)</f>
        <v>0</v>
      </c>
      <c r="BI23" s="1">
        <f>SUM(BI8:BI22)</f>
        <v>0</v>
      </c>
      <c r="BJ23" s="1">
        <f>SUM(BJ8:BJ22)</f>
        <v>0</v>
      </c>
      <c r="BK23" s="1">
        <f>SUM(BK8:BK22)</f>
        <v>0</v>
      </c>
      <c r="BL23" s="1">
        <f>SUM(BL8:BL22)</f>
        <v>0</v>
      </c>
      <c r="BM23" s="1">
        <f>SUM(BM8:BM22)</f>
        <v>0</v>
      </c>
      <c r="BN23" s="1">
        <f>SUM(BN8:BN22)</f>
        <v>0</v>
      </c>
      <c r="BO23" s="1">
        <f>SUM(BO8:BO22)</f>
        <v>0</v>
      </c>
      <c r="BP23" s="1">
        <f t="shared" ref="BP23" si="3">SUM(BP8:BP22)</f>
        <v>0</v>
      </c>
    </row>
  </sheetData>
  <sheetProtection formatCells="0" formatColumns="0" formatRows="0" insertColumns="0" insertRows="0" insertHyperlinks="0" deleteColumns="0" deleteRows="0" sort="0" autoFilter="0" pivotTables="0"/>
  <mergeCells count="74"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BC4:BC6"/>
    <mergeCell ref="BD4:BD6"/>
    <mergeCell ref="BE4:BE6"/>
    <mergeCell ref="BF4:BF6"/>
    <mergeCell ref="BG4:BG6"/>
    <mergeCell ref="AN4:AN6"/>
    <mergeCell ref="AQ4:AQ5"/>
    <mergeCell ref="BB4:BB6"/>
    <mergeCell ref="AU3:AU6"/>
    <mergeCell ref="AV3:AV6"/>
    <mergeCell ref="AW3:AW6"/>
    <mergeCell ref="S4:S6"/>
    <mergeCell ref="T4:AC4"/>
    <mergeCell ref="AD4:AM4"/>
    <mergeCell ref="AO4:AO5"/>
    <mergeCell ref="AP4:AP5"/>
    <mergeCell ref="L4:L5"/>
    <mergeCell ref="M4:M5"/>
    <mergeCell ref="N4:N5"/>
    <mergeCell ref="O4:O5"/>
    <mergeCell ref="P4:P5"/>
    <mergeCell ref="E4:E5"/>
    <mergeCell ref="F4:F5"/>
    <mergeCell ref="G4:G5"/>
    <mergeCell ref="H4:J4"/>
    <mergeCell ref="K4:K5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J2:BK2"/>
    <mergeCell ref="BL2:BL6"/>
    <mergeCell ref="BM2:BM6"/>
    <mergeCell ref="BJ4:BJ6"/>
    <mergeCell ref="BK4:BK6"/>
    <mergeCell ref="AU2:AW2"/>
    <mergeCell ref="AX2:AY2"/>
    <mergeCell ref="AZ2:AZ6"/>
    <mergeCell ref="BA2:BA6"/>
    <mergeCell ref="AX3:AX6"/>
    <mergeCell ref="AY3:AY6"/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"/>
  <sheetViews>
    <sheetView workbookViewId="0">
      <selection activeCell="A5" sqref="A5:A15"/>
    </sheetView>
  </sheetViews>
  <sheetFormatPr defaultRowHeight="15" x14ac:dyDescent="0.25"/>
  <cols>
    <col min="1" max="1" width="176.5703125" bestFit="1" customWidth="1"/>
  </cols>
  <sheetData>
    <row r="1" spans="1:1" ht="15.75" thickBot="1" x14ac:dyDescent="0.3">
      <c r="A1" s="27" t="s">
        <v>84</v>
      </c>
    </row>
    <row r="2" spans="1:1" ht="15.75" thickBot="1" x14ac:dyDescent="0.3">
      <c r="A2" s="28" t="s">
        <v>85</v>
      </c>
    </row>
    <row r="3" spans="1:1" ht="15.75" thickBot="1" x14ac:dyDescent="0.3">
      <c r="A3" s="28" t="s">
        <v>102</v>
      </c>
    </row>
    <row r="4" spans="1:1" ht="15.75" thickBot="1" x14ac:dyDescent="0.3">
      <c r="A4" s="28" t="s">
        <v>99</v>
      </c>
    </row>
    <row r="5" spans="1:1" ht="15.75" thickBot="1" x14ac:dyDescent="0.3">
      <c r="A5" s="28" t="s">
        <v>103</v>
      </c>
    </row>
    <row r="6" spans="1:1" ht="15.75" thickBot="1" x14ac:dyDescent="0.3">
      <c r="A6" s="28" t="s">
        <v>104</v>
      </c>
    </row>
    <row r="7" spans="1:1" ht="15.75" thickBot="1" x14ac:dyDescent="0.3">
      <c r="A7" s="28" t="s">
        <v>105</v>
      </c>
    </row>
    <row r="8" spans="1:1" ht="15.75" thickBot="1" x14ac:dyDescent="0.3">
      <c r="A8" s="28" t="s">
        <v>106</v>
      </c>
    </row>
    <row r="9" spans="1:1" ht="15.75" thickBot="1" x14ac:dyDescent="0.3">
      <c r="A9" s="28" t="s">
        <v>107</v>
      </c>
    </row>
    <row r="10" spans="1:1" ht="15.75" thickBot="1" x14ac:dyDescent="0.3">
      <c r="A10" s="28" t="s">
        <v>108</v>
      </c>
    </row>
    <row r="11" spans="1:1" ht="15.75" thickBot="1" x14ac:dyDescent="0.3">
      <c r="A11" s="28" t="s">
        <v>109</v>
      </c>
    </row>
    <row r="12" spans="1:1" ht="15.75" thickBot="1" x14ac:dyDescent="0.3">
      <c r="A12" s="28" t="s">
        <v>110</v>
      </c>
    </row>
    <row r="13" spans="1:1" ht="15.75" thickBot="1" x14ac:dyDescent="0.3">
      <c r="A13" s="28" t="s">
        <v>111</v>
      </c>
    </row>
    <row r="14" spans="1:1" ht="15.75" thickBot="1" x14ac:dyDescent="0.3">
      <c r="A14" s="28" t="s">
        <v>112</v>
      </c>
    </row>
    <row r="15" spans="1:1" ht="15.75" thickBot="1" x14ac:dyDescent="0.3">
      <c r="A15" s="28" t="s">
        <v>113</v>
      </c>
    </row>
    <row r="16" spans="1:1" ht="15.75" thickBot="1" x14ac:dyDescent="0.3">
      <c r="A16" s="28" t="s">
        <v>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E11" sqref="E11"/>
    </sheetView>
  </sheetViews>
  <sheetFormatPr defaultRowHeight="15" x14ac:dyDescent="0.25"/>
  <cols>
    <col min="1" max="1" width="130" customWidth="1"/>
  </cols>
  <sheetData>
    <row r="2" spans="1:1" x14ac:dyDescent="0.25">
      <c r="A2" s="12" t="s">
        <v>67</v>
      </c>
    </row>
    <row r="3" spans="1:1" ht="45" x14ac:dyDescent="0.25">
      <c r="A3" s="13" t="s">
        <v>68</v>
      </c>
    </row>
    <row r="4" spans="1:1" ht="30" x14ac:dyDescent="0.25">
      <c r="A4" s="13" t="s">
        <v>81</v>
      </c>
    </row>
    <row r="5" spans="1:1" x14ac:dyDescent="0.25">
      <c r="A5" s="13" t="s">
        <v>82</v>
      </c>
    </row>
    <row r="6" spans="1:1" ht="45" x14ac:dyDescent="0.25">
      <c r="A6" s="13" t="s">
        <v>83</v>
      </c>
    </row>
    <row r="7" spans="1:1" ht="75" x14ac:dyDescent="0.25">
      <c r="A7" s="14" t="s">
        <v>88</v>
      </c>
    </row>
    <row r="8" spans="1:1" ht="45" x14ac:dyDescent="0.25">
      <c r="A8" s="14" t="s">
        <v>89</v>
      </c>
    </row>
    <row r="9" spans="1:1" x14ac:dyDescent="0.25">
      <c r="A9" s="14" t="s">
        <v>90</v>
      </c>
    </row>
    <row r="10" spans="1:1" ht="30" x14ac:dyDescent="0.25">
      <c r="A10" s="14" t="s">
        <v>91</v>
      </c>
    </row>
    <row r="11" spans="1:1" ht="30" x14ac:dyDescent="0.25">
      <c r="A11" s="14" t="s">
        <v>92</v>
      </c>
    </row>
    <row r="12" spans="1:1" x14ac:dyDescent="0.25">
      <c r="A12" s="14" t="s">
        <v>93</v>
      </c>
    </row>
    <row r="13" spans="1:1" x14ac:dyDescent="0.25">
      <c r="A13" s="14" t="s">
        <v>94</v>
      </c>
    </row>
    <row r="14" spans="1:1" x14ac:dyDescent="0.25">
      <c r="A14" s="14" t="s">
        <v>95</v>
      </c>
    </row>
    <row r="15" spans="1:1" ht="30" x14ac:dyDescent="0.25">
      <c r="A15" s="14" t="s">
        <v>96</v>
      </c>
    </row>
    <row r="16" spans="1:1" x14ac:dyDescent="0.25">
      <c r="A16" s="14" t="s">
        <v>97</v>
      </c>
    </row>
    <row r="17" spans="1:1" x14ac:dyDescent="0.25">
      <c r="A17" s="14" t="s">
        <v>98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OSAP táblázat</vt:lpstr>
      <vt:lpstr>Munka1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dcterms:created xsi:type="dcterms:W3CDTF">2019-03-21T14:15:50Z</dcterms:created>
  <dcterms:modified xsi:type="dcterms:W3CDTF">2023-10-02T12:34:45Z</dcterms:modified>
</cp:coreProperties>
</file>